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FreydoNi\Downloads\"/>
    </mc:Choice>
  </mc:AlternateContent>
  <xr:revisionPtr revIDLastSave="0" documentId="8_{D3B0D674-A8F6-41B4-B0C2-A56D964B9C1F}" xr6:coauthVersionLast="47" xr6:coauthVersionMax="47" xr10:uidLastSave="{00000000-0000-0000-0000-000000000000}"/>
  <bookViews>
    <workbookView xWindow="-110" yWindow="-110" windowWidth="19420" windowHeight="10420" xr2:uid="{00000000-000D-0000-FFFF-FFFF00000000}"/>
  </bookViews>
  <sheets>
    <sheet name="2022" sheetId="1" r:id="rId1"/>
    <sheet name="Macro1" sheetId="2" state="veryHidden" r:id="rId2"/>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0">'2022'!#REF!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1" l="1"/>
  <c r="Q14" i="1" s="1"/>
  <c r="N17" i="1" l="1"/>
  <c r="Q17" i="1" s="1"/>
  <c r="N16" i="1"/>
  <c r="Q16" i="1" s="1"/>
  <c r="N15" i="1"/>
  <c r="Q15" i="1" s="1"/>
  <c r="N13" i="1"/>
  <c r="Q13" i="1" s="1"/>
  <c r="N12" i="1"/>
  <c r="Q12" i="1" s="1"/>
  <c r="N11" i="1"/>
  <c r="Q11" i="1" s="1"/>
  <c r="N10" i="1"/>
  <c r="Q10" i="1" s="1"/>
  <c r="N9" i="1"/>
  <c r="Q9" i="1" s="1"/>
  <c r="N8" i="1"/>
  <c r="Q8" i="1" s="1"/>
  <c r="N7" i="1"/>
  <c r="Q7" i="1" s="1"/>
  <c r="N6" i="1" l="1"/>
  <c r="Q6" i="1" s="1"/>
</calcChain>
</file>

<file path=xl/sharedStrings.xml><?xml version="1.0" encoding="utf-8"?>
<sst xmlns="http://schemas.openxmlformats.org/spreadsheetml/2006/main" count="99" uniqueCount="69">
  <si>
    <t>Macro1</t>
  </si>
  <si>
    <t>Macro10</t>
  </si>
  <si>
    <t>Macro11</t>
  </si>
  <si>
    <t>Macro12</t>
  </si>
  <si>
    <t>Macro13</t>
  </si>
  <si>
    <t>Macro2</t>
  </si>
  <si>
    <t>Macro3</t>
  </si>
  <si>
    <t>Macro4</t>
  </si>
  <si>
    <t>Macro5</t>
  </si>
  <si>
    <t>Macro6</t>
  </si>
  <si>
    <t>Macro7</t>
  </si>
  <si>
    <t>Macro8</t>
  </si>
  <si>
    <t>Macro9</t>
  </si>
  <si>
    <t>Recover</t>
  </si>
  <si>
    <t>Auto_Open</t>
  </si>
  <si>
    <r>
      <t xml:space="preserve">Name
</t>
    </r>
    <r>
      <rPr>
        <b/>
        <i/>
        <sz val="10"/>
        <color rgb="FF000000"/>
        <rFont val="Calibri"/>
        <family val="2"/>
        <scheme val="minor"/>
      </rPr>
      <t>Nom</t>
    </r>
  </si>
  <si>
    <r>
      <t xml:space="preserve">Position
</t>
    </r>
    <r>
      <rPr>
        <b/>
        <i/>
        <sz val="10"/>
        <color rgb="FF000000"/>
        <rFont val="Calibri"/>
        <family val="2"/>
        <scheme val="minor"/>
      </rPr>
      <t>Titre</t>
    </r>
  </si>
  <si>
    <r>
      <t xml:space="preserve">Purpose
</t>
    </r>
    <r>
      <rPr>
        <b/>
        <i/>
        <sz val="10"/>
        <color rgb="FF000000"/>
        <rFont val="Calibri"/>
        <family val="2"/>
        <scheme val="minor"/>
      </rPr>
      <t>But</t>
    </r>
  </si>
  <si>
    <r>
      <t xml:space="preserve">Start Date
</t>
    </r>
    <r>
      <rPr>
        <b/>
        <i/>
        <sz val="10"/>
        <color rgb="FF000000"/>
        <rFont val="Calibri"/>
        <family val="2"/>
        <scheme val="minor"/>
      </rPr>
      <t>Date de début</t>
    </r>
  </si>
  <si>
    <r>
      <t xml:space="preserve">End Date
</t>
    </r>
    <r>
      <rPr>
        <b/>
        <i/>
        <sz val="10"/>
        <color rgb="FF000000"/>
        <rFont val="Calibri"/>
        <family val="2"/>
        <scheme val="minor"/>
      </rPr>
      <t>Date de fin</t>
    </r>
  </si>
  <si>
    <r>
      <t xml:space="preserve">Destination
</t>
    </r>
    <r>
      <rPr>
        <b/>
        <i/>
        <sz val="10"/>
        <color rgb="FF000000"/>
        <rFont val="Calibri"/>
        <family val="2"/>
        <scheme val="minor"/>
      </rPr>
      <t>Destination</t>
    </r>
  </si>
  <si>
    <r>
      <t xml:space="preserve">Attendees
</t>
    </r>
    <r>
      <rPr>
        <b/>
        <i/>
        <sz val="10"/>
        <color rgb="FF000000"/>
        <rFont val="Calibri"/>
        <family val="2"/>
        <scheme val="minor"/>
      </rPr>
      <t>Participants</t>
    </r>
  </si>
  <si>
    <r>
      <t xml:space="preserve">Other Attendees
</t>
    </r>
    <r>
      <rPr>
        <b/>
        <i/>
        <sz val="10"/>
        <color rgb="FF000000"/>
        <rFont val="Calibri"/>
        <family val="2"/>
        <scheme val="minor"/>
      </rPr>
      <t>Autres participants</t>
    </r>
  </si>
  <si>
    <r>
      <t xml:space="preserve">Air Fare
</t>
    </r>
    <r>
      <rPr>
        <b/>
        <i/>
        <sz val="10"/>
        <color rgb="FF000000"/>
        <rFont val="Calibri"/>
        <family val="2"/>
        <scheme val="minor"/>
      </rPr>
      <t>Tarif aérien</t>
    </r>
  </si>
  <si>
    <r>
      <t xml:space="preserve">Other Transportation
</t>
    </r>
    <r>
      <rPr>
        <b/>
        <i/>
        <sz val="10"/>
        <color rgb="FF000000"/>
        <rFont val="Calibri"/>
        <family val="2"/>
        <scheme val="minor"/>
      </rPr>
      <t>Autre mode de transport</t>
    </r>
  </si>
  <si>
    <r>
      <t xml:space="preserve">Accommodation
</t>
    </r>
    <r>
      <rPr>
        <b/>
        <i/>
        <sz val="10"/>
        <color rgb="FF000000"/>
        <rFont val="Calibri"/>
        <family val="2"/>
        <scheme val="minor"/>
      </rPr>
      <t>Hébergement</t>
    </r>
  </si>
  <si>
    <r>
      <t xml:space="preserve">Meals
</t>
    </r>
    <r>
      <rPr>
        <b/>
        <i/>
        <sz val="10"/>
        <color rgb="FF000000"/>
        <rFont val="Calibri"/>
        <family val="2"/>
        <scheme val="minor"/>
      </rPr>
      <t>Repas</t>
    </r>
  </si>
  <si>
    <r>
      <t xml:space="preserve">Incidentals
</t>
    </r>
    <r>
      <rPr>
        <b/>
        <i/>
        <sz val="10"/>
        <color rgb="FF000000"/>
        <rFont val="Calibri"/>
        <family val="2"/>
        <scheme val="minor"/>
      </rPr>
      <t>Frais accessoires</t>
    </r>
  </si>
  <si>
    <r>
      <t xml:space="preserve">SUBTOTAL
</t>
    </r>
    <r>
      <rPr>
        <b/>
        <i/>
        <sz val="10"/>
        <color rgb="FF000000"/>
        <rFont val="Calibri"/>
        <family val="2"/>
        <scheme val="minor"/>
      </rPr>
      <t>Sous-Total</t>
    </r>
  </si>
  <si>
    <r>
      <t xml:space="preserve">Hospitality
</t>
    </r>
    <r>
      <rPr>
        <b/>
        <i/>
        <sz val="10"/>
        <color rgb="FF000000"/>
        <rFont val="Calibri"/>
        <family val="2"/>
        <scheme val="minor"/>
      </rPr>
      <t>Accueil</t>
    </r>
  </si>
  <si>
    <r>
      <t xml:space="preserve">Other Expenses
</t>
    </r>
    <r>
      <rPr>
        <b/>
        <i/>
        <sz val="10"/>
        <color rgb="FF000000"/>
        <rFont val="Calibri"/>
        <family val="2"/>
        <scheme val="minor"/>
      </rPr>
      <t>Autres dépenses</t>
    </r>
  </si>
  <si>
    <r>
      <t xml:space="preserve">TOTAL 
</t>
    </r>
    <r>
      <rPr>
        <b/>
        <i/>
        <sz val="10"/>
        <color rgb="FF000000"/>
        <rFont val="Calibri"/>
        <family val="2"/>
        <scheme val="minor"/>
      </rPr>
      <t>TOTAL</t>
    </r>
  </si>
  <si>
    <t>Number
of people who benefitted from an expense that 
was paid for by the claimant
Only for people 
who do not 
work for the 
government
(i.e., they are not  covered by the 
Travel, Meal and Hospitality 
Expenses 
Directive.)
Only to be 
completed 
when claiming a 
hospitality 
expense</t>
  </si>
  <si>
    <t>All expenses 
directly related to 
the provision of food, beverages, 
accommodation, transportation and other amenities at 
the public’s 
expense, that have been incurred for
people who do not work for the 
provincial 
government (e.g. 
stakeholders)</t>
  </si>
  <si>
    <r>
      <t>(</t>
    </r>
    <r>
      <rPr>
        <b/>
        <i/>
        <u/>
        <sz val="10"/>
        <rFont val="Arial"/>
        <family val="2"/>
      </rPr>
      <t>Note</t>
    </r>
    <r>
      <rPr>
        <b/>
        <i/>
        <sz val="10"/>
        <rFont val="Arial"/>
        <family val="2"/>
      </rPr>
      <t>: Description of Expense Categories in italics)</t>
    </r>
  </si>
  <si>
    <t>Board member / Membre du conseil</t>
  </si>
  <si>
    <t>Board Chair / Présidente du conseil</t>
  </si>
  <si>
    <t>CEO / Directrice</t>
  </si>
  <si>
    <t>First and last name of 
the claimant.</t>
  </si>
  <si>
    <t>Title of the claimant when the expense was 
incurred.</t>
  </si>
  <si>
    <t>A short and clear statement that describes the reason for the expense. 
Avoid acronyms and non-alpha or non-numeric characters. 
Do not include a ministry name, dates, locations or names of individuals or stakeholders.
Example: “Meeting with XYZ”, “Attended XYZ conference”, 
“Speaking engagement at XYZ”, “Travel for meeting with 
XYZ. Expense included two group meals”.</t>
  </si>
  <si>
    <t>Date when the first 
expense was 
incurred. Format: yyyy-mm-dd
Example: 2022-04-12</t>
  </si>
  <si>
    <t xml:space="preserve">Date when 
the last expense was 
incurred. Format: yyyy-mm-dd
End dates 
for 
overnight 
stays
should 
reflect the 
check-out 
date.
Example: 2022-04-13 
</t>
  </si>
  <si>
    <t>Location where 
expense(s)
was incurred: city and province; city and state; city and country. Use the correct province or state codes for North America (see Province/State Codes tab).
Geographic 
region can be used if 
identifying 
the city is a concern.</t>
  </si>
  <si>
    <t xml:space="preserve">To be completed if claimant has paid an expense on behalf 
of someone who works for the Government of Ontario (ministries, 
provincial 
agencies, 
hydros), for example  
claimant bought the 
person’s lunch. 
List the first and last 
name of the attendee/s. 
If there are a large number of attendees, a more generic 
listing may be used (e.g. “20 senior management from XYZ 
Ministry”).
The claimant should not be listed as an attendee. </t>
  </si>
  <si>
    <t>The total of all expenses incurred
related to 
air travel 
including 
service charges, 
rebooking 
fees etc.</t>
  </si>
  <si>
    <t>The total of all 
expenses incurred on taxi, rail, and 
vehicular travel, 
including any 
service charges.</t>
  </si>
  <si>
    <t>The total of all expenses incurred related to accommodation 
(not the per night 
cost of accommodations).</t>
  </si>
  <si>
    <t>The total of all expenses incurred related to meal 
costs for the claimant 
(this does 
not include 
“Other
Expenses”).</t>
  </si>
  <si>
    <t>The total of all expenses incurred related to incidental expenses, as appropriate.</t>
  </si>
  <si>
    <t>Total claim 
amount, 
before "Other
Expenses".</t>
  </si>
  <si>
    <t>The total of all expenses incurred on staff meals 
where the 
claimant pays for him/herself 
and others (this does not include the claimant's meal expenses).</t>
  </si>
  <si>
    <t>Total 
claim
amount.</t>
  </si>
  <si>
    <t>Geoffrey North</t>
  </si>
  <si>
    <t>Meetings with stakeholders</t>
  </si>
  <si>
    <t>Amon Khakimov</t>
  </si>
  <si>
    <t>Sally Daub</t>
  </si>
  <si>
    <t>Elliot Fung</t>
  </si>
  <si>
    <t>Karima Bawa</t>
  </si>
  <si>
    <t>Peter Cowan</t>
  </si>
  <si>
    <t>Board of Directors meeting</t>
  </si>
  <si>
    <t xml:space="preserve">Meetings with stakeholders </t>
  </si>
  <si>
    <t>Toronto, ON</t>
  </si>
  <si>
    <t>IPON launch event, Board of Directors meeting, and meetings with government officials</t>
  </si>
  <si>
    <t>Toronto and Kitchener-Waterloo, ON</t>
  </si>
  <si>
    <t>Senior Director, Corporate Affairs / Directeur des affaires corporatives</t>
  </si>
  <si>
    <t>Vice-President, Intellectual Property / Vice-président, Propriété intellectuelle</t>
  </si>
  <si>
    <t>Board of Directors meeting, meetings with government officials, conducting IPON business</t>
  </si>
  <si>
    <t>Intellectual Property Ontario (IPON) Travel, Meal, and Hospitality Expense Information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</si>
</sst>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10" x14ac:knownFonts="1">
    <font>
      <sz val="10"/>
      <name val="Arial"/>
      <family val="2"/>
    </font>
    <font>
      <b/>
      <sz val="10"/>
      <color indexed="8"/>
      <name val="Calibri"/>
      <family val="2"/>
      <scheme val="minor"/>
    </font>
    <font>
      <sz val="10"/>
      <name val="Calibri"/>
      <family val="2"/>
      <scheme val="minor"/>
    </font>
    <font>
      <sz val="10"/>
      <name val="Arial Narrow"/>
      <family val="2"/>
    </font>
    <font>
      <b/>
      <i/>
      <sz val="10"/>
      <color rgb="FF000000"/>
      <name val="Calibri"/>
      <family val="2"/>
      <scheme val="minor"/>
    </font>
    <font>
      <i/>
      <sz val="10"/>
      <name val="Calibri"/>
      <family val="2"/>
      <scheme val="minor"/>
    </font>
    <font>
      <i/>
      <sz val="10"/>
      <name val="Arial"/>
      <family val="2"/>
    </font>
    <font>
      <b/>
      <sz val="12"/>
      <name val="Arial"/>
      <family val="2"/>
    </font>
    <font>
      <b/>
      <i/>
      <sz val="10"/>
      <name val="Arial"/>
      <family val="2"/>
    </font>
    <font>
      <b/>
      <i/>
      <u/>
      <sz val="10"/>
      <name val="Arial"/>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3" borderId="1" xfId="0" applyFont="1" applyFill="1" applyBorder="1" applyAlignment="1">
      <alignment horizontal="center" vertical="center" wrapText="1"/>
    </xf>
    <xf numFmtId="0" fontId="5" fillId="0" borderId="1" xfId="0" applyFont="1" applyBorder="1" applyAlignment="1">
      <alignment horizontal="left" vertical="top" wrapText="1"/>
    </xf>
    <xf numFmtId="165" fontId="5" fillId="0" borderId="1" xfId="0" applyNumberFormat="1" applyFont="1" applyBorder="1" applyAlignment="1">
      <alignment horizontal="left" vertical="top" wrapText="1"/>
    </xf>
    <xf numFmtId="164" fontId="5" fillId="0" borderId="1" xfId="0" applyNumberFormat="1" applyFont="1" applyBorder="1" applyAlignment="1">
      <alignment horizontal="left" vertical="top" wrapText="1"/>
    </xf>
    <xf numFmtId="164" fontId="5" fillId="3" borderId="1" xfId="0" applyNumberFormat="1" applyFont="1" applyFill="1" applyBorder="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center"/>
    </xf>
    <xf numFmtId="0" fontId="8" fillId="0" borderId="0" xfId="0" applyFont="1" applyAlignment="1">
      <alignment horizontal="left" vertical="center"/>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165" fontId="2" fillId="0" borderId="1" xfId="0" applyNumberFormat="1" applyFont="1" applyBorder="1" applyAlignment="1">
      <alignment horizontal="left" vertical="center" wrapText="1"/>
    </xf>
    <xf numFmtId="164" fontId="2" fillId="0" borderId="1" xfId="0" applyNumberFormat="1" applyFont="1" applyBorder="1" applyAlignment="1">
      <alignment horizontal="left" vertical="center" wrapText="1"/>
    </xf>
    <xf numFmtId="0" fontId="0" fillId="0" borderId="1" xfId="0" applyBorder="1" applyAlignment="1">
      <alignment vertical="center"/>
    </xf>
    <xf numFmtId="164" fontId="2" fillId="0" borderId="1" xfId="0" applyNumberFormat="1" applyFont="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Border="1" applyAlignment="1">
      <alignment vertical="center" wrapText="1"/>
    </xf>
    <xf numFmtId="164" fontId="2" fillId="0" borderId="1" xfId="0" applyNumberFormat="1" applyFont="1" applyBorder="1" applyAlignment="1">
      <alignment horizontal="right" vertical="center"/>
    </xf>
    <xf numFmtId="164" fontId="2" fillId="3" borderId="1" xfId="0" applyNumberFormat="1" applyFont="1" applyFill="1" applyBorder="1" applyAlignment="1">
      <alignment horizontal="right" vertical="center"/>
    </xf>
    <xf numFmtId="0" fontId="0" fillId="0" borderId="0" xfId="0" applyFont="1" applyAlignment="1">
      <alignment vertical="center"/>
    </xf>
    <xf numFmtId="0" fontId="0" fillId="0" borderId="0" xfId="0" applyAlignment="1">
      <alignment vertical="center"/>
    </xf>
    <xf numFmtId="1" fontId="3" fillId="0" borderId="1" xfId="0" applyNumberFormat="1" applyFont="1" applyFill="1" applyBorder="1" applyAlignment="1">
      <alignment horizontal="left" vertical="center"/>
    </xf>
    <xf numFmtId="165" fontId="2" fillId="0" borderId="1"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0" fontId="7" fillId="0" borderId="0" xfId="0" applyFont="1" applyAlignment="1">
      <alignment horizontal="lef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tabSelected="1" zoomScale="85" zoomScaleNormal="85" zoomScaleSheetLayoutView="133" workbookViewId="0">
      <selection activeCell="C6" sqref="C6"/>
    </sheetView>
  </sheetViews>
  <sheetFormatPr defaultRowHeight="12.5" x14ac:dyDescent="0.25"/>
  <cols>
    <col min="1" max="1" width="20" customWidth="1"/>
    <col min="2" max="2" width="19.90625" customWidth="1"/>
    <col min="3" max="3" width="21.81640625" customWidth="1"/>
    <col min="4" max="4" width="15.81640625" customWidth="1"/>
    <col min="5" max="5" width="15.7265625" customWidth="1"/>
    <col min="6" max="6" width="17.08984375" customWidth="1"/>
    <col min="7" max="7" width="16.6328125" customWidth="1"/>
    <col min="8" max="8" width="13.1796875" customWidth="1"/>
    <col min="9" max="9" width="14" customWidth="1"/>
    <col min="10" max="10" width="14.26953125" customWidth="1"/>
    <col min="11" max="11" width="15.453125" customWidth="1"/>
    <col min="12" max="13" width="10.81640625" customWidth="1"/>
    <col min="14" max="14" width="11.26953125" customWidth="1"/>
    <col min="15" max="15" width="10.26953125" customWidth="1"/>
    <col min="16" max="16" width="10.1796875" customWidth="1"/>
    <col min="17" max="17" width="9.90625" bestFit="1" customWidth="1"/>
    <col min="19" max="19" width="9.90625" bestFit="1" customWidth="1"/>
  </cols>
  <sheetData>
    <row r="1" spans="1:17" ht="15.5" x14ac:dyDescent="0.25">
      <c r="A1" s="25" t="s">
        <v>68</v>
      </c>
      <c r="B1" s="25"/>
      <c r="C1" s="25"/>
      <c r="D1" s="25"/>
      <c r="E1" s="25"/>
      <c r="F1" s="25"/>
      <c r="G1" s="25"/>
      <c r="H1" s="25"/>
      <c r="I1" s="25"/>
      <c r="J1" s="25"/>
      <c r="K1" s="25"/>
    </row>
    <row r="2" spans="1:17" ht="15.5" x14ac:dyDescent="0.25">
      <c r="A2" s="8" t="s">
        <v>34</v>
      </c>
      <c r="B2" s="7"/>
      <c r="C2" s="7"/>
      <c r="D2" s="7"/>
      <c r="E2" s="7"/>
      <c r="F2" s="7"/>
      <c r="G2" s="7"/>
      <c r="H2" s="7"/>
      <c r="I2" s="7"/>
    </row>
    <row r="4" spans="1:17" ht="66.75" customHeight="1" x14ac:dyDescent="0.25">
      <c r="A4" s="1" t="s">
        <v>15</v>
      </c>
      <c r="B4" s="1" t="s">
        <v>16</v>
      </c>
      <c r="C4" s="1" t="s">
        <v>17</v>
      </c>
      <c r="D4" s="1" t="s">
        <v>18</v>
      </c>
      <c r="E4" s="1" t="s">
        <v>19</v>
      </c>
      <c r="F4" s="1" t="s">
        <v>20</v>
      </c>
      <c r="G4" s="1" t="s">
        <v>21</v>
      </c>
      <c r="H4" s="1" t="s">
        <v>22</v>
      </c>
      <c r="I4" s="1" t="s">
        <v>23</v>
      </c>
      <c r="J4" s="1" t="s">
        <v>24</v>
      </c>
      <c r="K4" s="1" t="s">
        <v>25</v>
      </c>
      <c r="L4" s="1" t="s">
        <v>26</v>
      </c>
      <c r="M4" s="1" t="s">
        <v>27</v>
      </c>
      <c r="N4" s="1" t="s">
        <v>28</v>
      </c>
      <c r="O4" s="1" t="s">
        <v>29</v>
      </c>
      <c r="P4" s="1" t="s">
        <v>30</v>
      </c>
      <c r="Q4" s="1" t="s">
        <v>31</v>
      </c>
    </row>
    <row r="5" spans="1:17" s="6" customFormat="1" ht="75.5" customHeight="1" x14ac:dyDescent="0.25">
      <c r="A5" s="2" t="s">
        <v>38</v>
      </c>
      <c r="B5" s="2" t="s">
        <v>39</v>
      </c>
      <c r="C5" s="2" t="s">
        <v>40</v>
      </c>
      <c r="D5" s="3" t="s">
        <v>41</v>
      </c>
      <c r="E5" s="3" t="s">
        <v>42</v>
      </c>
      <c r="F5" s="2" t="s">
        <v>43</v>
      </c>
      <c r="G5" s="2" t="s">
        <v>44</v>
      </c>
      <c r="H5" s="2" t="s">
        <v>32</v>
      </c>
      <c r="I5" s="4" t="s">
        <v>45</v>
      </c>
      <c r="J5" s="4" t="s">
        <v>46</v>
      </c>
      <c r="K5" s="4" t="s">
        <v>47</v>
      </c>
      <c r="L5" s="4" t="s">
        <v>48</v>
      </c>
      <c r="M5" s="4" t="s">
        <v>49</v>
      </c>
      <c r="N5" s="5" t="s">
        <v>50</v>
      </c>
      <c r="O5" s="4" t="s">
        <v>33</v>
      </c>
      <c r="P5" s="4" t="s">
        <v>51</v>
      </c>
      <c r="Q5" s="5" t="s">
        <v>52</v>
      </c>
    </row>
    <row r="6" spans="1:17" s="19" customFormat="1" ht="39.75" customHeight="1" x14ac:dyDescent="0.25">
      <c r="A6" s="16" t="s">
        <v>58</v>
      </c>
      <c r="B6" s="10" t="s">
        <v>36</v>
      </c>
      <c r="C6" s="9" t="s">
        <v>60</v>
      </c>
      <c r="D6" s="11">
        <v>44663</v>
      </c>
      <c r="E6" s="11">
        <v>44666</v>
      </c>
      <c r="F6" s="9" t="s">
        <v>62</v>
      </c>
      <c r="G6" s="9"/>
      <c r="H6" s="21"/>
      <c r="I6" s="14">
        <v>1352.18</v>
      </c>
      <c r="J6" s="14">
        <v>12.35</v>
      </c>
      <c r="K6" s="14">
        <v>805.41</v>
      </c>
      <c r="L6" s="14">
        <v>10</v>
      </c>
      <c r="M6" s="14"/>
      <c r="N6" s="18">
        <f>SUM(I6:M6)</f>
        <v>2179.94</v>
      </c>
      <c r="O6" s="17"/>
      <c r="P6" s="17"/>
      <c r="Q6" s="18">
        <f>SUM(N6:P6)</f>
        <v>2179.94</v>
      </c>
    </row>
    <row r="7" spans="1:17" s="19" customFormat="1" ht="39.75" customHeight="1" x14ac:dyDescent="0.25">
      <c r="A7" s="16" t="s">
        <v>58</v>
      </c>
      <c r="B7" s="10" t="s">
        <v>36</v>
      </c>
      <c r="C7" s="9" t="s">
        <v>60</v>
      </c>
      <c r="D7" s="11">
        <v>44789</v>
      </c>
      <c r="E7" s="11">
        <v>44792</v>
      </c>
      <c r="F7" s="9" t="s">
        <v>62</v>
      </c>
      <c r="G7" s="9"/>
      <c r="H7" s="21"/>
      <c r="I7" s="14">
        <v>1912.61</v>
      </c>
      <c r="J7" s="14">
        <v>24.7</v>
      </c>
      <c r="K7" s="14">
        <v>1612.32</v>
      </c>
      <c r="L7" s="14">
        <v>147.5</v>
      </c>
      <c r="M7" s="14"/>
      <c r="N7" s="18">
        <f t="shared" ref="N7:N17" si="0">SUM(I7:M7)</f>
        <v>3697.13</v>
      </c>
      <c r="O7" s="17"/>
      <c r="P7" s="17"/>
      <c r="Q7" s="18">
        <f t="shared" ref="Q7:Q17" si="1">SUM(N7:P7)</f>
        <v>3697.13</v>
      </c>
    </row>
    <row r="8" spans="1:17" s="19" customFormat="1" ht="52" x14ac:dyDescent="0.25">
      <c r="A8" s="16" t="s">
        <v>58</v>
      </c>
      <c r="B8" s="10" t="s">
        <v>36</v>
      </c>
      <c r="C8" s="9" t="s">
        <v>63</v>
      </c>
      <c r="D8" s="11">
        <v>44851</v>
      </c>
      <c r="E8" s="11">
        <v>44854</v>
      </c>
      <c r="F8" s="9" t="s">
        <v>64</v>
      </c>
      <c r="G8" s="9"/>
      <c r="H8" s="21"/>
      <c r="I8" s="14">
        <v>1046.3599999999999</v>
      </c>
      <c r="J8" s="14">
        <v>23.85</v>
      </c>
      <c r="K8" s="14">
        <v>1692.15</v>
      </c>
      <c r="L8" s="14">
        <v>122.5</v>
      </c>
      <c r="M8" s="14"/>
      <c r="N8" s="18">
        <f t="shared" si="0"/>
        <v>2884.8599999999997</v>
      </c>
      <c r="O8" s="17"/>
      <c r="P8" s="17"/>
      <c r="Q8" s="18">
        <f t="shared" si="1"/>
        <v>2884.8599999999997</v>
      </c>
    </row>
    <row r="9" spans="1:17" s="19" customFormat="1" ht="39.75" customHeight="1" x14ac:dyDescent="0.25">
      <c r="A9" s="16" t="s">
        <v>58</v>
      </c>
      <c r="B9" s="10" t="s">
        <v>36</v>
      </c>
      <c r="C9" s="9" t="s">
        <v>60</v>
      </c>
      <c r="D9" s="11">
        <v>44887</v>
      </c>
      <c r="E9" s="11">
        <v>44890</v>
      </c>
      <c r="F9" s="9" t="s">
        <v>62</v>
      </c>
      <c r="G9" s="9"/>
      <c r="H9" s="21"/>
      <c r="I9" s="12">
        <v>1377.06</v>
      </c>
      <c r="J9" s="14">
        <v>140.21</v>
      </c>
      <c r="K9" s="14">
        <v>701.58</v>
      </c>
      <c r="L9" s="14">
        <v>90</v>
      </c>
      <c r="M9" s="14"/>
      <c r="N9" s="18">
        <f t="shared" si="0"/>
        <v>2308.85</v>
      </c>
      <c r="O9" s="17"/>
      <c r="P9" s="17"/>
      <c r="Q9" s="18">
        <f t="shared" si="1"/>
        <v>2308.85</v>
      </c>
    </row>
    <row r="10" spans="1:17" s="19" customFormat="1" ht="39.75" customHeight="1" x14ac:dyDescent="0.25">
      <c r="A10" s="16" t="s">
        <v>56</v>
      </c>
      <c r="B10" s="10" t="s">
        <v>35</v>
      </c>
      <c r="C10" s="9" t="s">
        <v>60</v>
      </c>
      <c r="D10" s="11">
        <v>44665</v>
      </c>
      <c r="E10" s="11">
        <v>44665</v>
      </c>
      <c r="F10" s="9" t="s">
        <v>62</v>
      </c>
      <c r="G10" s="9"/>
      <c r="H10" s="21"/>
      <c r="I10" s="14"/>
      <c r="J10" s="14">
        <v>140.80000000000001</v>
      </c>
      <c r="K10" s="14"/>
      <c r="L10" s="14"/>
      <c r="M10" s="14"/>
      <c r="N10" s="18">
        <f t="shared" si="0"/>
        <v>140.80000000000001</v>
      </c>
      <c r="O10" s="17"/>
      <c r="P10" s="17"/>
      <c r="Q10" s="18">
        <f t="shared" si="1"/>
        <v>140.80000000000001</v>
      </c>
    </row>
    <row r="11" spans="1:17" s="19" customFormat="1" ht="39.75" customHeight="1" x14ac:dyDescent="0.25">
      <c r="A11" s="16" t="s">
        <v>56</v>
      </c>
      <c r="B11" s="10" t="s">
        <v>35</v>
      </c>
      <c r="C11" s="9" t="s">
        <v>60</v>
      </c>
      <c r="D11" s="11">
        <v>44790</v>
      </c>
      <c r="E11" s="11">
        <v>44790</v>
      </c>
      <c r="F11" s="9" t="s">
        <v>62</v>
      </c>
      <c r="G11" s="9"/>
      <c r="H11" s="21"/>
      <c r="I11" s="14"/>
      <c r="J11" s="14">
        <v>140.80000000000001</v>
      </c>
      <c r="K11" s="14"/>
      <c r="L11" s="14"/>
      <c r="M11" s="14"/>
      <c r="N11" s="18">
        <f t="shared" si="0"/>
        <v>140.80000000000001</v>
      </c>
      <c r="O11" s="17"/>
      <c r="P11" s="17"/>
      <c r="Q11" s="18">
        <f t="shared" si="1"/>
        <v>140.80000000000001</v>
      </c>
    </row>
    <row r="12" spans="1:17" s="19" customFormat="1" ht="39.75" customHeight="1" x14ac:dyDescent="0.25">
      <c r="A12" s="16" t="s">
        <v>57</v>
      </c>
      <c r="B12" s="10" t="s">
        <v>35</v>
      </c>
      <c r="C12" s="9" t="s">
        <v>60</v>
      </c>
      <c r="D12" s="11">
        <v>44665</v>
      </c>
      <c r="E12" s="11">
        <v>44665</v>
      </c>
      <c r="F12" s="9" t="s">
        <v>62</v>
      </c>
      <c r="G12" s="9"/>
      <c r="H12" s="21"/>
      <c r="I12" s="14"/>
      <c r="J12" s="14">
        <v>100</v>
      </c>
      <c r="K12" s="14"/>
      <c r="L12" s="14"/>
      <c r="M12" s="14"/>
      <c r="N12" s="18">
        <f t="shared" si="0"/>
        <v>100</v>
      </c>
      <c r="O12" s="17"/>
      <c r="P12" s="17"/>
      <c r="Q12" s="18">
        <f t="shared" si="1"/>
        <v>100</v>
      </c>
    </row>
    <row r="13" spans="1:17" s="19" customFormat="1" ht="52" x14ac:dyDescent="0.25">
      <c r="A13" s="16" t="s">
        <v>59</v>
      </c>
      <c r="B13" s="10" t="s">
        <v>37</v>
      </c>
      <c r="C13" s="9" t="s">
        <v>67</v>
      </c>
      <c r="D13" s="11">
        <v>44789</v>
      </c>
      <c r="E13" s="11">
        <v>44792</v>
      </c>
      <c r="F13" s="9" t="s">
        <v>62</v>
      </c>
      <c r="G13" s="9"/>
      <c r="H13" s="21"/>
      <c r="I13" s="14">
        <v>1749.01</v>
      </c>
      <c r="J13" s="14">
        <v>88.7</v>
      </c>
      <c r="K13" s="14">
        <v>1698.09</v>
      </c>
      <c r="L13" s="14">
        <v>157.5</v>
      </c>
      <c r="M13" s="14"/>
      <c r="N13" s="18">
        <f t="shared" si="0"/>
        <v>3693.3</v>
      </c>
      <c r="O13" s="17"/>
      <c r="P13" s="17"/>
      <c r="Q13" s="18">
        <f t="shared" si="1"/>
        <v>3693.3</v>
      </c>
    </row>
    <row r="14" spans="1:17" s="19" customFormat="1" ht="52" x14ac:dyDescent="0.25">
      <c r="A14" s="16" t="s">
        <v>59</v>
      </c>
      <c r="B14" s="10" t="s">
        <v>37</v>
      </c>
      <c r="C14" s="9" t="s">
        <v>63</v>
      </c>
      <c r="D14" s="11">
        <v>44851</v>
      </c>
      <c r="E14" s="11">
        <v>44855</v>
      </c>
      <c r="F14" s="9" t="s">
        <v>64</v>
      </c>
      <c r="G14" s="9"/>
      <c r="H14" s="21"/>
      <c r="I14" s="14">
        <v>1171.05</v>
      </c>
      <c r="J14" s="14">
        <v>33</v>
      </c>
      <c r="K14" s="14">
        <v>2090.4699999999998</v>
      </c>
      <c r="L14" s="14">
        <v>132.5</v>
      </c>
      <c r="M14" s="14"/>
      <c r="N14" s="18">
        <f t="shared" si="0"/>
        <v>3427.0199999999995</v>
      </c>
      <c r="O14" s="17"/>
      <c r="P14" s="17"/>
      <c r="Q14" s="18">
        <f t="shared" si="1"/>
        <v>3427.0199999999995</v>
      </c>
    </row>
    <row r="15" spans="1:17" s="20" customFormat="1" ht="52" x14ac:dyDescent="0.25">
      <c r="A15" s="9" t="s">
        <v>53</v>
      </c>
      <c r="B15" s="10" t="s">
        <v>66</v>
      </c>
      <c r="C15" s="9" t="s">
        <v>61</v>
      </c>
      <c r="D15" s="11">
        <v>44879</v>
      </c>
      <c r="E15" s="11">
        <v>44882</v>
      </c>
      <c r="F15" s="9" t="s">
        <v>62</v>
      </c>
      <c r="G15" s="13"/>
      <c r="H15" s="13"/>
      <c r="I15" s="12">
        <v>638.73</v>
      </c>
      <c r="J15" s="14">
        <v>200.04</v>
      </c>
      <c r="K15" s="14">
        <v>1040.6400000000001</v>
      </c>
      <c r="L15" s="14">
        <v>135</v>
      </c>
      <c r="M15" s="14"/>
      <c r="N15" s="18">
        <f t="shared" si="0"/>
        <v>2014.41</v>
      </c>
      <c r="O15" s="14"/>
      <c r="P15" s="14"/>
      <c r="Q15" s="18">
        <f t="shared" si="1"/>
        <v>2014.41</v>
      </c>
    </row>
    <row r="16" spans="1:17" s="20" customFormat="1" ht="52" x14ac:dyDescent="0.25">
      <c r="A16" s="9" t="s">
        <v>53</v>
      </c>
      <c r="B16" s="10" t="s">
        <v>66</v>
      </c>
      <c r="C16" s="9" t="s">
        <v>54</v>
      </c>
      <c r="D16" s="11">
        <v>44888</v>
      </c>
      <c r="E16" s="11">
        <v>44888</v>
      </c>
      <c r="F16" s="9" t="s">
        <v>62</v>
      </c>
      <c r="G16" s="13"/>
      <c r="H16" s="13"/>
      <c r="I16" s="14">
        <v>777.72</v>
      </c>
      <c r="J16" s="14">
        <v>175.61</v>
      </c>
      <c r="K16" s="14"/>
      <c r="L16" s="14">
        <v>45</v>
      </c>
      <c r="M16" s="14"/>
      <c r="N16" s="18">
        <f t="shared" si="0"/>
        <v>998.33</v>
      </c>
      <c r="O16" s="14"/>
      <c r="P16" s="14"/>
      <c r="Q16" s="18">
        <f t="shared" si="1"/>
        <v>998.33</v>
      </c>
    </row>
    <row r="17" spans="1:17" s="24" customFormat="1" ht="52" x14ac:dyDescent="0.25">
      <c r="A17" s="15" t="s">
        <v>55</v>
      </c>
      <c r="B17" s="10" t="s">
        <v>65</v>
      </c>
      <c r="C17" s="9" t="s">
        <v>63</v>
      </c>
      <c r="D17" s="22">
        <v>44851</v>
      </c>
      <c r="E17" s="22">
        <v>44853</v>
      </c>
      <c r="F17" s="9" t="s">
        <v>64</v>
      </c>
      <c r="G17" s="23"/>
      <c r="H17" s="23"/>
      <c r="I17" s="14"/>
      <c r="J17" s="14">
        <v>120.8</v>
      </c>
      <c r="K17" s="12">
        <v>784.94</v>
      </c>
      <c r="L17" s="14">
        <v>77.5</v>
      </c>
      <c r="M17" s="14"/>
      <c r="N17" s="18">
        <f t="shared" si="0"/>
        <v>983.24</v>
      </c>
      <c r="O17" s="14"/>
      <c r="P17" s="14"/>
      <c r="Q17" s="18">
        <f t="shared" si="1"/>
        <v>983.24</v>
      </c>
    </row>
  </sheetData>
  <mergeCells count="1">
    <mergeCell ref="A1:K1"/>
  </mergeCells>
  <pageMargins left="0.25" right="0.25" top="0.75" bottom="0.75" header="0.3" footer="0.3"/>
  <pageSetup paperSize="5" orientation="landscape" r:id="rId1"/>
  <headerFooter>
    <oddHeader>&amp;C[Insert name of Classified Agency]
Expenses for the Month(s) of [enter month or months]</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1"/>
  <sheetViews>
    <sheetView workbookViewId="0"/>
  </sheetViews>
  <sheetFormatPr defaultRowHeight="12.5" x14ac:dyDescent="0.25"/>
  <sheetData>
    <row r="1" spans="1:2" x14ac:dyDescent="0.25">
      <c r="A1" t="s">
        <v>0</v>
      </c>
      <c r="B1" t="s">
        <v>14</v>
      </c>
    </row>
    <row r="8" spans="1:2" x14ac:dyDescent="0.25">
      <c r="A8" t="s">
        <v>1</v>
      </c>
    </row>
    <row r="15" spans="1:2" x14ac:dyDescent="0.25">
      <c r="A15" t="s">
        <v>2</v>
      </c>
    </row>
    <row r="22" spans="1:1" x14ac:dyDescent="0.25">
      <c r="A22" t="s">
        <v>3</v>
      </c>
    </row>
    <row r="29" spans="1:1" x14ac:dyDescent="0.25">
      <c r="A29" t="s">
        <v>4</v>
      </c>
    </row>
    <row r="65" spans="1:1" x14ac:dyDescent="0.25">
      <c r="A65" t="s">
        <v>5</v>
      </c>
    </row>
    <row r="72" spans="1:1" x14ac:dyDescent="0.25">
      <c r="A72" t="s">
        <v>6</v>
      </c>
    </row>
    <row r="79" spans="1:1" x14ac:dyDescent="0.25">
      <c r="A79" t="s">
        <v>7</v>
      </c>
    </row>
    <row r="86" spans="1:1" x14ac:dyDescent="0.25">
      <c r="A86" t="s">
        <v>8</v>
      </c>
    </row>
    <row r="93" spans="1:1" x14ac:dyDescent="0.25">
      <c r="A93" t="s">
        <v>9</v>
      </c>
    </row>
    <row r="100" spans="1:1" x14ac:dyDescent="0.25">
      <c r="A100" t="s">
        <v>10</v>
      </c>
    </row>
    <row r="107" spans="1:1" x14ac:dyDescent="0.25">
      <c r="A107" t="s">
        <v>11</v>
      </c>
    </row>
    <row r="114" spans="1:1" x14ac:dyDescent="0.25">
      <c r="A114" t="s">
        <v>12</v>
      </c>
    </row>
    <row r="121" spans="1:1" x14ac:dyDescent="0.25">
      <c r="A121" t="s">
        <v>13</v>
      </c>
    </row>
  </sheetData>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d78b21b-f15c-48c8-9016-e58fa0648b62">
      <Terms xmlns="http://schemas.microsoft.com/office/infopath/2007/PartnerControls"/>
    </lcf76f155ced4ddcb4097134ff3c332f>
    <TaxCatchAll xmlns="006dc938-5d0a-4c43-bf02-0fd83d4fb9d1" xsi:nil="true"/>
    <UploadStatus xmlns="dd78b21b-f15c-48c8-9016-e58fa0648b6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3F0118D74CF54AA9F53C1DB42D2336" ma:contentTypeVersion="14" ma:contentTypeDescription="Create a new document." ma:contentTypeScope="" ma:versionID="eae5ea78cdf209f312de055a50be4384">
  <xsd:schema xmlns:xsd="http://www.w3.org/2001/XMLSchema" xmlns:xs="http://www.w3.org/2001/XMLSchema" xmlns:p="http://schemas.microsoft.com/office/2006/metadata/properties" xmlns:ns2="006dc938-5d0a-4c43-bf02-0fd83d4fb9d1" xmlns:ns3="dd78b21b-f15c-48c8-9016-e58fa0648b62" targetNamespace="http://schemas.microsoft.com/office/2006/metadata/properties" ma:root="true" ma:fieldsID="e99d091c9e495ca247d3db8a19d22fb6" ns2:_="" ns3:_="">
    <xsd:import namespace="006dc938-5d0a-4c43-bf02-0fd83d4fb9d1"/>
    <xsd:import namespace="dd78b21b-f15c-48c8-9016-e58fa0648b6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Uploa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dc938-5d0a-4c43-bf02-0fd83d4fb9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b9f0ea1-ce81-4cf8-9944-fa7ee445356e}" ma:internalName="TaxCatchAll" ma:showField="CatchAllData" ma:web="006dc938-5d0a-4c43-bf02-0fd83d4fb9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78b21b-f15c-48c8-9016-e58fa0648b6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UploadStatus" ma:index="21" nillable="true" ma:displayName="Upload Status" ma:format="Dropdown" ma:internalName="Upload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70AF08-7C76-4BA4-8E06-E107C4255CA0}">
  <ds:schemaRefs>
    <ds:schemaRef ds:uri="http://schemas.microsoft.com/office/2006/documentManagement/types"/>
    <ds:schemaRef ds:uri="006dc938-5d0a-4c43-bf02-0fd83d4fb9d1"/>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dd78b21b-f15c-48c8-9016-e58fa0648b62"/>
    <ds:schemaRef ds:uri="http://www.w3.org/XML/1998/namespace"/>
    <ds:schemaRef ds:uri="http://purl.org/dc/dcmitype/"/>
  </ds:schemaRefs>
</ds:datastoreItem>
</file>

<file path=customXml/itemProps2.xml><?xml version="1.0" encoding="utf-8"?>
<ds:datastoreItem xmlns:ds="http://schemas.openxmlformats.org/officeDocument/2006/customXml" ds:itemID="{D07B9EC2-C2C3-4CC6-8EE7-06DB429318C3}">
  <ds:schemaRefs>
    <ds:schemaRef ds:uri="http://schemas.microsoft.com/sharepoint/v3/contenttype/forms"/>
  </ds:schemaRefs>
</ds:datastoreItem>
</file>

<file path=customXml/itemProps3.xml><?xml version="1.0" encoding="utf-8"?>
<ds:datastoreItem xmlns:ds="http://schemas.openxmlformats.org/officeDocument/2006/customXml" ds:itemID="{BD5F83E4-9C62-45C0-BB41-BC0D62FEA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dc938-5d0a-4c43-bf02-0fd83d4fb9d1"/>
    <ds:schemaRef ds:uri="dd78b21b-f15c-48c8-9016-e58fa0648b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2022</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Keeling, Angela (MGS)</dc:creator>
  <cp:lastModifiedBy>Freydooni, Niyosha (IPON)</cp:lastModifiedBy>
  <cp:lastPrinted>2015-02-10T20:41:11Z</cp:lastPrinted>
  <dcterms:created xsi:type="dcterms:W3CDTF">2014-01-23T19:45:31Z</dcterms:created>
  <dcterms:modified xsi:type="dcterms:W3CDTF">2023-06-15T12:56:14Z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2022-09-02T12:44:21Z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ContentBits">
    <vt:lpwstr>0</vt:lpwstr>
  </property>
  <property fmtid="{D5CDD505-2E9C-101B-9397-08002B2CF9AE}" pid="8" name="ContentTypeId">
    <vt:lpwstr>0x0101009F3F0118D74CF54AA9F53C1DB42D2336</vt:lpwstr>
  </property>
  <property fmtid="{D5CDD505-2E9C-101B-9397-08002B2CF9AE}" pid="9" name="MediaServiceImageTags">
    <vt:lpwstr/>
  </property>
</Properties>
</file>